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180" yWindow="-15" windowWidth="19155" windowHeight="8505"/>
  </bookViews>
  <sheets>
    <sheet name="Sheet1" sheetId="1" r:id="rId1"/>
    <sheet name="Sheet2" sheetId="2" r:id="rId2"/>
    <sheet name="Sheet3" sheetId="3" r:id="rId3"/>
  </sheets>
  <calcPr calcId="125725" concurrentCalc="0"/>
</workbook>
</file>

<file path=xl/calcChain.xml><?xml version="1.0" encoding="utf-8"?>
<calcChain xmlns="http://schemas.openxmlformats.org/spreadsheetml/2006/main">
  <c r="F14" i="1"/>
  <c r="F12"/>
  <c r="F11"/>
  <c r="F10"/>
  <c r="F9"/>
  <c r="F8"/>
  <c r="F7"/>
  <c r="F6"/>
  <c r="F5"/>
  <c r="F4"/>
  <c r="F3"/>
  <c r="D14"/>
  <c r="D4"/>
  <c r="D12"/>
  <c r="D11"/>
  <c r="D10"/>
  <c r="D9"/>
  <c r="D8"/>
  <c r="D7"/>
  <c r="D6"/>
  <c r="D5"/>
  <c r="D3"/>
  <c r="E14"/>
  <c r="C14"/>
</calcChain>
</file>

<file path=xl/sharedStrings.xml><?xml version="1.0" encoding="utf-8"?>
<sst xmlns="http://schemas.openxmlformats.org/spreadsheetml/2006/main" count="27" uniqueCount="27">
  <si>
    <t>Share holders</t>
  </si>
  <si>
    <t>Dennis Fielder</t>
  </si>
  <si>
    <t>W.J.Tame` Ltd</t>
  </si>
  <si>
    <t>name</t>
  </si>
  <si>
    <t>Address</t>
  </si>
  <si>
    <t>founder</t>
  </si>
  <si>
    <t>o</t>
  </si>
  <si>
    <t>Industrial Enterprises</t>
  </si>
  <si>
    <t>ordinary</t>
  </si>
  <si>
    <t>N.A.F.C.O.</t>
  </si>
  <si>
    <t>Hendric Tjails Scheen</t>
  </si>
  <si>
    <t>Louis Van Wagenburg</t>
  </si>
  <si>
    <t>Jacobus Schoenmaker</t>
  </si>
  <si>
    <t>Bart Vandenburg</t>
  </si>
  <si>
    <t>J.P. Magoggo</t>
  </si>
  <si>
    <t>Jane Powell</t>
  </si>
  <si>
    <t>Flat 2 19 the homend Ledbury U.K</t>
  </si>
  <si>
    <t>P.O.Box 118 Tanga</t>
  </si>
  <si>
    <t>P.O.Box738 Tanga</t>
  </si>
  <si>
    <t>P.o.Box 903 Dar-es Salaam</t>
  </si>
  <si>
    <t>c.o. Agamene Bank Amsterdam</t>
  </si>
  <si>
    <t>Laycisan A6 Vaught Holland</t>
  </si>
  <si>
    <t>Lagtengburg Vaghal Holland</t>
  </si>
  <si>
    <t>de  con dbeen 163 Schalkheer Holland</t>
  </si>
  <si>
    <t>P.o.Box 120 Tanga</t>
  </si>
  <si>
    <t>Juvent Pollycarp Magoggo P.0. box 5855 Tanga</t>
  </si>
  <si>
    <t>unissued shares</t>
  </si>
</sst>
</file>

<file path=xl/styles.xml><?xml version="1.0" encoding="utf-8"?>
<styleSheet xmlns="http://schemas.openxmlformats.org/spreadsheetml/2006/main">
  <numFmts count="1">
    <numFmt numFmtId="164" formatCode="0.0%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E2" sqref="E2"/>
    </sheetView>
  </sheetViews>
  <sheetFormatPr defaultColWidth="8.85546875" defaultRowHeight="15"/>
  <cols>
    <col min="1" max="1" width="19.5703125" customWidth="1"/>
    <col min="2" max="2" width="41" customWidth="1"/>
  </cols>
  <sheetData>
    <row r="1" spans="1:10">
      <c r="A1" t="s">
        <v>0</v>
      </c>
    </row>
    <row r="2" spans="1:10">
      <c r="A2" t="s">
        <v>3</v>
      </c>
      <c r="B2" t="s">
        <v>4</v>
      </c>
      <c r="C2" t="s">
        <v>8</v>
      </c>
      <c r="E2" t="s">
        <v>5</v>
      </c>
      <c r="J2" t="s">
        <v>6</v>
      </c>
    </row>
    <row r="3" spans="1:10">
      <c r="A3" t="s">
        <v>1</v>
      </c>
      <c r="B3" s="1" t="s">
        <v>16</v>
      </c>
      <c r="C3" s="2">
        <v>410152</v>
      </c>
      <c r="D3" s="3">
        <f>C3/$C$14</f>
        <v>0.71891284571713021</v>
      </c>
      <c r="E3">
        <v>442</v>
      </c>
      <c r="F3" s="3">
        <f>E3/$E$14</f>
        <v>0.51039260969976907</v>
      </c>
    </row>
    <row r="4" spans="1:10">
      <c r="A4" t="s">
        <v>2</v>
      </c>
      <c r="B4" s="1" t="s">
        <v>17</v>
      </c>
      <c r="C4" s="2">
        <v>117709</v>
      </c>
      <c r="D4" s="3">
        <f>C4/$C$14</f>
        <v>0.20631988179142777</v>
      </c>
      <c r="E4">
        <v>215</v>
      </c>
      <c r="F4" s="3">
        <f t="shared" ref="F4:F14" si="0">E4/$E$14</f>
        <v>0.24826789838337182</v>
      </c>
    </row>
    <row r="5" spans="1:10">
      <c r="A5" t="s">
        <v>7</v>
      </c>
      <c r="B5" s="1" t="s">
        <v>18</v>
      </c>
      <c r="C5" s="2">
        <v>35174</v>
      </c>
      <c r="D5" s="3">
        <f t="shared" ref="D5:D14" si="1">C5/$C$14</f>
        <v>6.1652851711693081E-2</v>
      </c>
      <c r="E5">
        <v>134</v>
      </c>
      <c r="F5" s="3">
        <f t="shared" si="0"/>
        <v>0.15473441108545036</v>
      </c>
    </row>
    <row r="6" spans="1:10">
      <c r="A6" t="s">
        <v>9</v>
      </c>
      <c r="B6" s="1" t="s">
        <v>19</v>
      </c>
      <c r="C6" s="2">
        <v>5742</v>
      </c>
      <c r="D6" s="3">
        <f t="shared" si="1"/>
        <v>1.0064555482132873E-2</v>
      </c>
      <c r="E6">
        <v>58</v>
      </c>
      <c r="F6" s="3">
        <f t="shared" si="0"/>
        <v>6.6974595842956119E-2</v>
      </c>
    </row>
    <row r="7" spans="1:10">
      <c r="A7" t="s">
        <v>10</v>
      </c>
      <c r="B7" s="1" t="s">
        <v>20</v>
      </c>
      <c r="C7" s="2">
        <v>845</v>
      </c>
      <c r="D7" s="3">
        <f t="shared" si="1"/>
        <v>1.4811127451066313E-3</v>
      </c>
      <c r="E7">
        <v>8</v>
      </c>
      <c r="F7" s="3">
        <f t="shared" si="0"/>
        <v>9.2378752886836026E-3</v>
      </c>
    </row>
    <row r="8" spans="1:10">
      <c r="A8" t="s">
        <v>11</v>
      </c>
      <c r="B8" s="1" t="s">
        <v>21</v>
      </c>
      <c r="C8" s="2">
        <v>495</v>
      </c>
      <c r="D8" s="3">
        <f t="shared" si="1"/>
        <v>8.6763409328731661E-4</v>
      </c>
      <c r="E8">
        <v>5</v>
      </c>
      <c r="F8" s="3">
        <f t="shared" si="0"/>
        <v>5.7736720554272519E-3</v>
      </c>
    </row>
    <row r="9" spans="1:10">
      <c r="A9" t="s">
        <v>12</v>
      </c>
      <c r="B9" s="1" t="s">
        <v>22</v>
      </c>
      <c r="C9" s="2">
        <v>100</v>
      </c>
      <c r="D9" s="3">
        <f t="shared" si="1"/>
        <v>1.7527961480551851E-4</v>
      </c>
      <c r="E9">
        <v>1</v>
      </c>
      <c r="F9" s="3">
        <f t="shared" si="0"/>
        <v>1.1547344110854503E-3</v>
      </c>
    </row>
    <row r="10" spans="1:10">
      <c r="A10" t="s">
        <v>13</v>
      </c>
      <c r="B10" s="1" t="s">
        <v>23</v>
      </c>
      <c r="C10" s="2">
        <v>100</v>
      </c>
      <c r="D10" s="3">
        <f t="shared" si="1"/>
        <v>1.7527961480551851E-4</v>
      </c>
      <c r="E10">
        <v>1</v>
      </c>
      <c r="F10" s="3">
        <f t="shared" si="0"/>
        <v>1.1547344110854503E-3</v>
      </c>
    </row>
    <row r="11" spans="1:10">
      <c r="A11" t="s">
        <v>15</v>
      </c>
      <c r="B11" s="1" t="s">
        <v>24</v>
      </c>
      <c r="C11" s="2">
        <v>100</v>
      </c>
      <c r="D11" s="3">
        <f t="shared" si="1"/>
        <v>1.7527961480551851E-4</v>
      </c>
      <c r="E11">
        <v>1</v>
      </c>
      <c r="F11" s="3">
        <f t="shared" si="0"/>
        <v>1.1547344110854503E-3</v>
      </c>
    </row>
    <row r="12" spans="1:10">
      <c r="A12" t="s">
        <v>14</v>
      </c>
      <c r="B12" s="1" t="s">
        <v>25</v>
      </c>
      <c r="C12" s="2">
        <v>100</v>
      </c>
      <c r="D12" s="3">
        <f t="shared" si="1"/>
        <v>1.7527961480551851E-4</v>
      </c>
      <c r="E12">
        <v>1</v>
      </c>
      <c r="F12" s="3">
        <f t="shared" si="0"/>
        <v>1.1547344110854503E-3</v>
      </c>
    </row>
    <row r="13" spans="1:10">
      <c r="C13" s="2"/>
      <c r="D13" s="3"/>
      <c r="F13" s="3"/>
    </row>
    <row r="14" spans="1:10">
      <c r="C14" s="2">
        <f>SUM(C3:C13)</f>
        <v>570517</v>
      </c>
      <c r="D14" s="3">
        <f t="shared" si="1"/>
        <v>1</v>
      </c>
      <c r="E14">
        <f>SUM(E3:E13)</f>
        <v>866</v>
      </c>
      <c r="F14" s="3">
        <f t="shared" si="0"/>
        <v>1</v>
      </c>
    </row>
    <row r="16" spans="1:10">
      <c r="A16" t="s">
        <v>26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</dc:creator>
  <cp:lastModifiedBy>FIDIC Construction Contract 1999</cp:lastModifiedBy>
  <dcterms:created xsi:type="dcterms:W3CDTF">2011-05-06T13:45:35Z</dcterms:created>
  <dcterms:modified xsi:type="dcterms:W3CDTF">2014-12-03T12:48:58Z</dcterms:modified>
</cp:coreProperties>
</file>